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or Patras jr\Disk Google\Repre\2021\"/>
    </mc:Choice>
  </mc:AlternateContent>
  <xr:revisionPtr revIDLastSave="0" documentId="13_ncr:1_{D2CB45A4-AE00-448B-B445-13F62BB35E90}" xr6:coauthVersionLast="46" xr6:coauthVersionMax="46" xr10:uidLastSave="{00000000-0000-0000-0000-000000000000}"/>
  <bookViews>
    <workbookView xWindow="-120" yWindow="-120" windowWidth="25440" windowHeight="15390" xr2:uid="{0C75D9CE-4EED-47DF-A308-7390A7EE753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1" l="1"/>
  <c r="L28" i="1"/>
  <c r="L27" i="1"/>
  <c r="L26" i="1"/>
  <c r="L24" i="1"/>
  <c r="L23" i="1"/>
  <c r="L22" i="1"/>
  <c r="L21" i="1"/>
  <c r="L14" i="1"/>
  <c r="L15" i="1"/>
  <c r="L13" i="1"/>
  <c r="L25" i="1"/>
  <c r="L19" i="1"/>
  <c r="L17" i="1"/>
  <c r="L16" i="1"/>
  <c r="L11" i="1"/>
  <c r="L10" i="1"/>
  <c r="L8" i="1"/>
  <c r="L7" i="1"/>
</calcChain>
</file>

<file path=xl/sharedStrings.xml><?xml version="1.0" encoding="utf-8"?>
<sst xmlns="http://schemas.openxmlformats.org/spreadsheetml/2006/main" count="109" uniqueCount="49">
  <si>
    <t>6x3min</t>
  </si>
  <si>
    <t>1.</t>
  </si>
  <si>
    <t>Tomáš Šipoš</t>
  </si>
  <si>
    <t>2.</t>
  </si>
  <si>
    <t>Martin Roháč</t>
  </si>
  <si>
    <t>3x3min+2x2min</t>
  </si>
  <si>
    <t>Petronela Filipová</t>
  </si>
  <si>
    <t>5x3min</t>
  </si>
  <si>
    <t>Filip Jančík</t>
  </si>
  <si>
    <t>Tomáš Syrový</t>
  </si>
  <si>
    <t>3.</t>
  </si>
  <si>
    <t>Tomáš Kasza</t>
  </si>
  <si>
    <t>4.</t>
  </si>
  <si>
    <t>Andrej Mikloš</t>
  </si>
  <si>
    <t>5.</t>
  </si>
  <si>
    <t>Šimon Šipoš</t>
  </si>
  <si>
    <t>3x2min</t>
  </si>
  <si>
    <t>4x2min</t>
  </si>
  <si>
    <t>Lenka Porubská</t>
  </si>
  <si>
    <t>Tereza Kendrová</t>
  </si>
  <si>
    <t>Simona Mihalovičová</t>
  </si>
  <si>
    <t>Ela Patrášová</t>
  </si>
  <si>
    <t>Lucia Šipošová</t>
  </si>
  <si>
    <t>6.</t>
  </si>
  <si>
    <t>Sofia Sekaninová</t>
  </si>
  <si>
    <t>7.</t>
  </si>
  <si>
    <t>Kamila Pompurová</t>
  </si>
  <si>
    <t>8.</t>
  </si>
  <si>
    <t>Ema Michačová</t>
  </si>
  <si>
    <t>Nina Jurčíková</t>
  </si>
  <si>
    <t>Hanka Šipošová</t>
  </si>
  <si>
    <t>Tamara Miklušová</t>
  </si>
  <si>
    <t>mp</t>
  </si>
  <si>
    <t>Meno a priezvisko</t>
  </si>
  <si>
    <t>Kategória</t>
  </si>
  <si>
    <t>1. okruh</t>
  </si>
  <si>
    <t>2. okruh</t>
  </si>
  <si>
    <t>3.okruh</t>
  </si>
  <si>
    <t>4.okruh</t>
  </si>
  <si>
    <t>5.okruh</t>
  </si>
  <si>
    <t>6.okruh</t>
  </si>
  <si>
    <t>Súčet</t>
  </si>
  <si>
    <t>M-18</t>
  </si>
  <si>
    <t>W-18</t>
  </si>
  <si>
    <t>M-16</t>
  </si>
  <si>
    <t>W-12</t>
  </si>
  <si>
    <t>W-16</t>
  </si>
  <si>
    <t>9.</t>
  </si>
  <si>
    <t>Štrbské Pleso, 8.5.2021, Lesné úseky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</si>
</sst>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Dashed">
        <color auto="1"/>
      </right>
      <top style="mediumDashed">
        <color auto="1"/>
      </top>
      <bottom/>
      <diagonal/>
    </border>
    <border>
      <left style="thick">
        <color auto="1"/>
      </left>
      <right style="mediumDashed">
        <color auto="1"/>
      </right>
      <top/>
      <bottom/>
      <diagonal/>
    </border>
    <border>
      <left style="thick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45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45" fontId="2" fillId="0" borderId="0" xfId="0" applyNumberFormat="1" applyFont="1" applyBorder="1" applyAlignment="1">
      <alignment vertical="center"/>
    </xf>
    <xf numFmtId="45" fontId="2" fillId="0" borderId="5" xfId="0" applyNumberFormat="1" applyFont="1" applyBorder="1" applyAlignment="1">
      <alignment vertical="center"/>
    </xf>
    <xf numFmtId="20" fontId="2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7" xfId="0" applyFont="1" applyBorder="1" applyAlignment="1">
      <alignment vertical="center"/>
    </xf>
    <xf numFmtId="20" fontId="2" fillId="0" borderId="7" xfId="0" applyNumberFormat="1" applyFont="1" applyBorder="1" applyAlignment="1">
      <alignment vertical="center"/>
    </xf>
    <xf numFmtId="20" fontId="2" fillId="0" borderId="7" xfId="0" applyNumberFormat="1" applyFont="1" applyBorder="1" applyAlignment="1">
      <alignment horizontal="right" vertical="center"/>
    </xf>
    <xf numFmtId="0" fontId="0" fillId="0" borderId="7" xfId="0" applyFont="1" applyBorder="1"/>
    <xf numFmtId="0" fontId="1" fillId="2" borderId="2" xfId="0" applyFont="1" applyFill="1" applyBorder="1" applyAlignment="1">
      <alignment vertical="center"/>
    </xf>
    <xf numFmtId="46" fontId="1" fillId="2" borderId="2" xfId="0" applyNumberFormat="1" applyFont="1" applyFill="1" applyBorder="1" applyAlignment="1">
      <alignment vertical="center"/>
    </xf>
    <xf numFmtId="20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20" fontId="2" fillId="0" borderId="5" xfId="0" applyNumberFormat="1" applyFont="1" applyBorder="1" applyAlignment="1">
      <alignment vertical="center"/>
    </xf>
    <xf numFmtId="0" fontId="0" fillId="0" borderId="5" xfId="0" applyFont="1" applyBorder="1"/>
    <xf numFmtId="0" fontId="0" fillId="0" borderId="8" xfId="0" applyFont="1" applyBorder="1"/>
    <xf numFmtId="0" fontId="1" fillId="3" borderId="9" xfId="0" applyFont="1" applyFill="1" applyBorder="1" applyAlignment="1">
      <alignment vertical="center"/>
    </xf>
    <xf numFmtId="45" fontId="2" fillId="3" borderId="10" xfId="0" applyNumberFormat="1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20" fontId="2" fillId="4" borderId="0" xfId="0" applyNumberFormat="1" applyFont="1" applyFill="1" applyBorder="1" applyAlignment="1">
      <alignment vertical="center"/>
    </xf>
    <xf numFmtId="0" fontId="0" fillId="4" borderId="5" xfId="0" applyFont="1" applyFill="1" applyBorder="1"/>
    <xf numFmtId="0" fontId="0" fillId="4" borderId="0" xfId="0" applyFont="1" applyFill="1" applyBorder="1"/>
    <xf numFmtId="20" fontId="2" fillId="3" borderId="10" xfId="0" applyNumberFormat="1" applyFont="1" applyFill="1" applyBorder="1" applyAlignment="1">
      <alignment vertical="center"/>
    </xf>
    <xf numFmtId="20" fontId="2" fillId="3" borderId="11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9526</xdr:rowOff>
    </xdr:from>
    <xdr:to>
      <xdr:col>3</xdr:col>
      <xdr:colOff>600075</xdr:colOff>
      <xdr:row>4</xdr:row>
      <xdr:rowOff>92724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F0707E18-679C-433E-BD91-41A3EC1EA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9526"/>
          <a:ext cx="1800225" cy="845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0BF24-DA0C-4888-A88C-DC0A3E75978F}">
  <dimension ref="B2:L29"/>
  <sheetViews>
    <sheetView tabSelected="1" workbookViewId="0">
      <selection activeCell="F3" sqref="F3:H4"/>
    </sheetView>
  </sheetViews>
  <sheetFormatPr defaultColWidth="8.85546875" defaultRowHeight="15" x14ac:dyDescent="0.25"/>
  <cols>
    <col min="1" max="1" width="8.85546875" style="1"/>
    <col min="2" max="2" width="15" style="4" bestFit="1" customWidth="1"/>
    <col min="3" max="3" width="2.5703125" style="4" bestFit="1" customWidth="1"/>
    <col min="4" max="4" width="20" style="1" bestFit="1" customWidth="1"/>
    <col min="5" max="5" width="9.5703125" style="1" bestFit="1" customWidth="1"/>
    <col min="6" max="7" width="8.28515625" style="1" bestFit="1" customWidth="1"/>
    <col min="8" max="11" width="7.7109375" style="1" bestFit="1" customWidth="1"/>
    <col min="12" max="12" width="6.7109375" style="3" bestFit="1" customWidth="1"/>
    <col min="13" max="16384" width="8.85546875" style="1"/>
  </cols>
  <sheetData>
    <row r="2" spans="2:12" x14ac:dyDescent="0.25">
      <c r="F2" s="38" t="s">
        <v>48</v>
      </c>
    </row>
    <row r="3" spans="2:12" x14ac:dyDescent="0.25">
      <c r="D3" s="34"/>
      <c r="E3" s="2"/>
      <c r="F3" s="34"/>
      <c r="G3" s="34"/>
      <c r="H3" s="34"/>
    </row>
    <row r="4" spans="2:12" x14ac:dyDescent="0.25">
      <c r="D4" s="34"/>
      <c r="E4" s="2"/>
      <c r="F4" s="34"/>
      <c r="G4" s="34"/>
      <c r="H4" s="34"/>
    </row>
    <row r="5" spans="2:12" ht="15.75" thickBot="1" x14ac:dyDescent="0.3">
      <c r="D5" s="2"/>
      <c r="E5" s="2"/>
      <c r="F5" s="35"/>
      <c r="G5" s="35"/>
      <c r="H5" s="35"/>
    </row>
    <row r="6" spans="2:12" ht="16.5" thickTop="1" thickBot="1" x14ac:dyDescent="0.3">
      <c r="B6" s="36" t="s">
        <v>0</v>
      </c>
      <c r="C6" s="32"/>
      <c r="D6" s="14" t="s">
        <v>33</v>
      </c>
      <c r="E6" s="14" t="s">
        <v>34</v>
      </c>
      <c r="F6" s="14" t="s">
        <v>35</v>
      </c>
      <c r="G6" s="15" t="s">
        <v>36</v>
      </c>
      <c r="H6" s="16" t="s">
        <v>37</v>
      </c>
      <c r="I6" s="14" t="s">
        <v>38</v>
      </c>
      <c r="J6" s="14" t="s">
        <v>39</v>
      </c>
      <c r="K6" s="17" t="s">
        <v>40</v>
      </c>
      <c r="L6" s="21" t="s">
        <v>41</v>
      </c>
    </row>
    <row r="7" spans="2:12" ht="15.75" thickBot="1" x14ac:dyDescent="0.3">
      <c r="B7" s="36"/>
      <c r="C7" s="29" t="s">
        <v>1</v>
      </c>
      <c r="D7" s="5" t="s">
        <v>2</v>
      </c>
      <c r="E7" s="5" t="s">
        <v>42</v>
      </c>
      <c r="F7" s="6">
        <v>2.2222222222222222E-3</v>
      </c>
      <c r="G7" s="6">
        <v>2.1643518518518518E-3</v>
      </c>
      <c r="H7" s="6">
        <v>2.1180555555555553E-3</v>
      </c>
      <c r="I7" s="6">
        <v>2.0949074074074073E-3</v>
      </c>
      <c r="J7" s="6">
        <v>2.1180555555555553E-3</v>
      </c>
      <c r="K7" s="7">
        <v>2.0370370370370373E-3</v>
      </c>
      <c r="L7" s="22">
        <f>F7+G7+H7+I7+J7+K7</f>
        <v>1.275462962962963E-2</v>
      </c>
    </row>
    <row r="8" spans="2:12" ht="15.75" thickBot="1" x14ac:dyDescent="0.3">
      <c r="B8" s="36"/>
      <c r="C8" s="29" t="s">
        <v>1</v>
      </c>
      <c r="D8" s="5" t="s">
        <v>4</v>
      </c>
      <c r="E8" s="5" t="s">
        <v>42</v>
      </c>
      <c r="F8" s="8">
        <v>0.13333333333333333</v>
      </c>
      <c r="G8" s="8">
        <v>0.12916666666666668</v>
      </c>
      <c r="H8" s="8">
        <v>0.12638888888888888</v>
      </c>
      <c r="I8" s="8">
        <v>0.12638888888888888</v>
      </c>
      <c r="J8" s="8">
        <v>0.12361111111111112</v>
      </c>
      <c r="K8" s="18">
        <v>0.12638888888888888</v>
      </c>
      <c r="L8" s="27">
        <f>F8+G8+I8+J8+K8+H8</f>
        <v>0.76527777777777772</v>
      </c>
    </row>
    <row r="9" spans="2:12" ht="16.5" thickTop="1" thickBot="1" x14ac:dyDescent="0.3">
      <c r="B9" s="37" t="s">
        <v>5</v>
      </c>
      <c r="C9" s="33"/>
      <c r="D9" s="14" t="s">
        <v>33</v>
      </c>
      <c r="E9" s="14" t="s">
        <v>34</v>
      </c>
      <c r="F9" s="14" t="s">
        <v>35</v>
      </c>
      <c r="G9" s="15" t="s">
        <v>36</v>
      </c>
      <c r="H9" s="16" t="s">
        <v>37</v>
      </c>
      <c r="I9" s="14" t="s">
        <v>38</v>
      </c>
      <c r="J9" s="14" t="s">
        <v>39</v>
      </c>
      <c r="K9" s="17" t="s">
        <v>40</v>
      </c>
      <c r="L9" s="21" t="s">
        <v>41</v>
      </c>
    </row>
    <row r="10" spans="2:12" ht="14.45" customHeight="1" thickBot="1" x14ac:dyDescent="0.3">
      <c r="B10" s="37"/>
      <c r="C10" s="30" t="s">
        <v>1</v>
      </c>
      <c r="D10" s="5" t="s">
        <v>31</v>
      </c>
      <c r="E10" s="5" t="s">
        <v>43</v>
      </c>
      <c r="F10" s="8">
        <v>0.16250000000000001</v>
      </c>
      <c r="G10" s="8">
        <v>0.14027777777777778</v>
      </c>
      <c r="H10" s="8">
        <v>0.1388888888888889</v>
      </c>
      <c r="I10" s="8">
        <v>9.0277777777777776E-2</v>
      </c>
      <c r="J10" s="8">
        <v>8.7500000000000008E-2</v>
      </c>
      <c r="K10" s="19"/>
      <c r="L10" s="27">
        <f>F10+G10+H10+I10+J10</f>
        <v>0.61944444444444446</v>
      </c>
    </row>
    <row r="11" spans="2:12" ht="15.75" thickBot="1" x14ac:dyDescent="0.3">
      <c r="B11" s="37"/>
      <c r="C11" s="30" t="s">
        <v>3</v>
      </c>
      <c r="D11" s="5" t="s">
        <v>6</v>
      </c>
      <c r="E11" s="5" t="s">
        <v>43</v>
      </c>
      <c r="F11" s="8">
        <v>0.17013888888888887</v>
      </c>
      <c r="G11" s="8">
        <v>0.16458333333333333</v>
      </c>
      <c r="H11" s="8">
        <v>0.16111111111111112</v>
      </c>
      <c r="I11" s="8">
        <v>0.10416666666666667</v>
      </c>
      <c r="J11" s="8">
        <v>9.2361111111111116E-2</v>
      </c>
      <c r="K11" s="19"/>
      <c r="L11" s="27">
        <f>F11+G11+H11+I11+J11</f>
        <v>0.69236111111111109</v>
      </c>
    </row>
    <row r="12" spans="2:12" ht="16.5" thickTop="1" thickBot="1" x14ac:dyDescent="0.3">
      <c r="B12" s="36" t="s">
        <v>7</v>
      </c>
      <c r="C12" s="32"/>
      <c r="D12" s="14" t="s">
        <v>33</v>
      </c>
      <c r="E12" s="14" t="s">
        <v>34</v>
      </c>
      <c r="F12" s="14" t="s">
        <v>35</v>
      </c>
      <c r="G12" s="15" t="s">
        <v>36</v>
      </c>
      <c r="H12" s="16" t="s">
        <v>37</v>
      </c>
      <c r="I12" s="14" t="s">
        <v>38</v>
      </c>
      <c r="J12" s="14" t="s">
        <v>39</v>
      </c>
      <c r="K12" s="17" t="s">
        <v>40</v>
      </c>
      <c r="L12" s="21" t="s">
        <v>41</v>
      </c>
    </row>
    <row r="13" spans="2:12" ht="15.75" thickBot="1" x14ac:dyDescent="0.3">
      <c r="B13" s="36"/>
      <c r="C13" s="29" t="s">
        <v>1</v>
      </c>
      <c r="D13" s="5" t="s">
        <v>9</v>
      </c>
      <c r="E13" s="5" t="s">
        <v>44</v>
      </c>
      <c r="F13" s="8">
        <v>0.1451388888888889</v>
      </c>
      <c r="G13" s="8">
        <v>0.13333333333333333</v>
      </c>
      <c r="H13" s="8">
        <v>0.12708333333333333</v>
      </c>
      <c r="I13" s="8">
        <v>0.12708333333333333</v>
      </c>
      <c r="J13" s="8">
        <v>0.13125000000000001</v>
      </c>
      <c r="K13" s="19"/>
      <c r="L13" s="27">
        <f>F13+G13+H13+I13+J13</f>
        <v>0.66388888888888886</v>
      </c>
    </row>
    <row r="14" spans="2:12" ht="15.75" thickBot="1" x14ac:dyDescent="0.3">
      <c r="B14" s="36"/>
      <c r="C14" s="29" t="s">
        <v>3</v>
      </c>
      <c r="D14" s="23" t="s">
        <v>11</v>
      </c>
      <c r="E14" s="23" t="s">
        <v>44</v>
      </c>
      <c r="F14" s="24">
        <v>0.1388888888888889</v>
      </c>
      <c r="G14" s="24">
        <v>0.1361111111111111</v>
      </c>
      <c r="H14" s="24">
        <v>0.13472222222222222</v>
      </c>
      <c r="I14" s="24">
        <v>0.13680555555555554</v>
      </c>
      <c r="J14" s="24">
        <v>0.13819444444444443</v>
      </c>
      <c r="K14" s="25"/>
      <c r="L14" s="27">
        <f>F14+G14+H14+I14+J14</f>
        <v>0.68472222222222212</v>
      </c>
    </row>
    <row r="15" spans="2:12" ht="15.75" thickBot="1" x14ac:dyDescent="0.3">
      <c r="B15" s="36"/>
      <c r="C15" s="29" t="s">
        <v>10</v>
      </c>
      <c r="D15" s="5" t="s">
        <v>8</v>
      </c>
      <c r="E15" s="5" t="s">
        <v>44</v>
      </c>
      <c r="F15" s="8">
        <v>0.15486111111111112</v>
      </c>
      <c r="G15" s="8">
        <v>0.15416666666666667</v>
      </c>
      <c r="H15" s="8">
        <v>0.14166666666666666</v>
      </c>
      <c r="I15" s="8">
        <v>0.14583333333333334</v>
      </c>
      <c r="J15" s="8">
        <v>0.13402777777777777</v>
      </c>
      <c r="K15" s="19"/>
      <c r="L15" s="27">
        <f>F15+G15+H15+I15+J15</f>
        <v>0.73055555555555551</v>
      </c>
    </row>
    <row r="16" spans="2:12" ht="15.75" thickBot="1" x14ac:dyDescent="0.3">
      <c r="B16" s="36"/>
      <c r="C16" s="29" t="s">
        <v>12</v>
      </c>
      <c r="D16" s="23" t="s">
        <v>13</v>
      </c>
      <c r="E16" s="23" t="s">
        <v>42</v>
      </c>
      <c r="F16" s="24">
        <v>0.15486111111111112</v>
      </c>
      <c r="G16" s="24">
        <v>0.15347222222222223</v>
      </c>
      <c r="H16" s="24">
        <v>0.15277777777777776</v>
      </c>
      <c r="I16" s="24">
        <v>0.15138888888888888</v>
      </c>
      <c r="J16" s="24">
        <v>0.15416666666666667</v>
      </c>
      <c r="K16" s="25"/>
      <c r="L16" s="27">
        <f>F16+G16+H16+I16+J16</f>
        <v>0.76666666666666672</v>
      </c>
    </row>
    <row r="17" spans="2:12" ht="15.75" thickBot="1" x14ac:dyDescent="0.3">
      <c r="B17" s="36"/>
      <c r="C17" s="29" t="s">
        <v>14</v>
      </c>
      <c r="D17" s="5" t="s">
        <v>15</v>
      </c>
      <c r="E17" s="5" t="s">
        <v>42</v>
      </c>
      <c r="F17" s="8">
        <v>0.14791666666666667</v>
      </c>
      <c r="G17" s="8">
        <v>0.17291666666666669</v>
      </c>
      <c r="H17" s="8">
        <v>0.14930555555555555</v>
      </c>
      <c r="I17" s="8">
        <v>0.16041666666666668</v>
      </c>
      <c r="J17" s="8">
        <v>0.15972222222222224</v>
      </c>
      <c r="K17" s="19"/>
      <c r="L17" s="27">
        <f>F17+G17+H17+I17+J17</f>
        <v>0.79027777777777775</v>
      </c>
    </row>
    <row r="18" spans="2:12" ht="16.5" thickTop="1" thickBot="1" x14ac:dyDescent="0.3">
      <c r="B18" s="36" t="s">
        <v>16</v>
      </c>
      <c r="C18" s="32"/>
      <c r="D18" s="14" t="s">
        <v>33</v>
      </c>
      <c r="E18" s="14" t="s">
        <v>34</v>
      </c>
      <c r="F18" s="14" t="s">
        <v>35</v>
      </c>
      <c r="G18" s="15" t="s">
        <v>36</v>
      </c>
      <c r="H18" s="16" t="s">
        <v>37</v>
      </c>
      <c r="I18" s="14" t="s">
        <v>38</v>
      </c>
      <c r="J18" s="14" t="s">
        <v>39</v>
      </c>
      <c r="K18" s="17" t="s">
        <v>40</v>
      </c>
      <c r="L18" s="21" t="s">
        <v>41</v>
      </c>
    </row>
    <row r="19" spans="2:12" ht="15.75" thickBot="1" x14ac:dyDescent="0.3">
      <c r="B19" s="36"/>
      <c r="C19" s="29" t="s">
        <v>1</v>
      </c>
      <c r="D19" s="5" t="s">
        <v>30</v>
      </c>
      <c r="E19" s="5" t="s">
        <v>45</v>
      </c>
      <c r="F19" s="8">
        <v>0.12916666666666668</v>
      </c>
      <c r="G19" s="8">
        <v>0.12916666666666668</v>
      </c>
      <c r="H19" s="8">
        <v>0.13333333333333333</v>
      </c>
      <c r="I19" s="9"/>
      <c r="J19" s="9"/>
      <c r="K19" s="19"/>
      <c r="L19" s="27">
        <f>F19+G19+H19</f>
        <v>0.39166666666666672</v>
      </c>
    </row>
    <row r="20" spans="2:12" ht="16.5" thickTop="1" thickBot="1" x14ac:dyDescent="0.3">
      <c r="B20" s="36" t="s">
        <v>17</v>
      </c>
      <c r="C20" s="32"/>
      <c r="D20" s="14" t="s">
        <v>33</v>
      </c>
      <c r="E20" s="14" t="s">
        <v>34</v>
      </c>
      <c r="F20" s="14" t="s">
        <v>35</v>
      </c>
      <c r="G20" s="15" t="s">
        <v>36</v>
      </c>
      <c r="H20" s="16" t="s">
        <v>37</v>
      </c>
      <c r="I20" s="14" t="s">
        <v>38</v>
      </c>
      <c r="J20" s="14" t="s">
        <v>39</v>
      </c>
      <c r="K20" s="17" t="s">
        <v>40</v>
      </c>
      <c r="L20" s="21" t="s">
        <v>41</v>
      </c>
    </row>
    <row r="21" spans="2:12" ht="15.75" thickBot="1" x14ac:dyDescent="0.3">
      <c r="B21" s="36"/>
      <c r="C21" s="29" t="s">
        <v>1</v>
      </c>
      <c r="D21" s="5" t="s">
        <v>20</v>
      </c>
      <c r="E21" s="5" t="s">
        <v>43</v>
      </c>
      <c r="F21" s="8">
        <v>9.5833333333333326E-2</v>
      </c>
      <c r="G21" s="8">
        <v>9.2361111111111116E-2</v>
      </c>
      <c r="H21" s="8">
        <v>9.3055555555555558E-2</v>
      </c>
      <c r="I21" s="8">
        <v>8.9583333333333334E-2</v>
      </c>
      <c r="J21" s="9"/>
      <c r="K21" s="19"/>
      <c r="L21" s="27">
        <f t="shared" ref="L21:L28" si="0">F21+G21+H21+I21</f>
        <v>0.37083333333333335</v>
      </c>
    </row>
    <row r="22" spans="2:12" ht="15.75" thickBot="1" x14ac:dyDescent="0.3">
      <c r="B22" s="36"/>
      <c r="C22" s="29" t="s">
        <v>3</v>
      </c>
      <c r="D22" s="23" t="s">
        <v>19</v>
      </c>
      <c r="E22" s="23" t="s">
        <v>46</v>
      </c>
      <c r="F22" s="24">
        <v>9.8611111111111108E-2</v>
      </c>
      <c r="G22" s="24">
        <v>9.7222222222222224E-2</v>
      </c>
      <c r="H22" s="24">
        <v>9.3055555555555558E-2</v>
      </c>
      <c r="I22" s="24">
        <v>9.5833333333333326E-2</v>
      </c>
      <c r="J22" s="24"/>
      <c r="K22" s="25"/>
      <c r="L22" s="27">
        <f t="shared" si="0"/>
        <v>0.38472222222222219</v>
      </c>
    </row>
    <row r="23" spans="2:12" ht="15.75" thickBot="1" x14ac:dyDescent="0.3">
      <c r="B23" s="36"/>
      <c r="C23" s="29" t="s">
        <v>10</v>
      </c>
      <c r="D23" s="5" t="s">
        <v>24</v>
      </c>
      <c r="E23" s="5" t="s">
        <v>46</v>
      </c>
      <c r="F23" s="8">
        <v>0.10694444444444444</v>
      </c>
      <c r="G23" s="8">
        <v>0.10694444444444444</v>
      </c>
      <c r="H23" s="8">
        <v>0.10416666666666667</v>
      </c>
      <c r="I23" s="8">
        <v>0.10486111111111111</v>
      </c>
      <c r="J23" s="9"/>
      <c r="K23" s="19"/>
      <c r="L23" s="27">
        <f t="shared" si="0"/>
        <v>0.42291666666666666</v>
      </c>
    </row>
    <row r="24" spans="2:12" ht="15.75" thickBot="1" x14ac:dyDescent="0.3">
      <c r="B24" s="36"/>
      <c r="C24" s="29" t="s">
        <v>12</v>
      </c>
      <c r="D24" s="23" t="s">
        <v>26</v>
      </c>
      <c r="E24" s="23" t="s">
        <v>46</v>
      </c>
      <c r="F24" s="24">
        <v>0.11805555555555557</v>
      </c>
      <c r="G24" s="24">
        <v>0.10972222222222222</v>
      </c>
      <c r="H24" s="24">
        <v>0.11180555555555556</v>
      </c>
      <c r="I24" s="24">
        <v>0.10694444444444444</v>
      </c>
      <c r="J24" s="26"/>
      <c r="K24" s="25"/>
      <c r="L24" s="27">
        <f t="shared" si="0"/>
        <v>0.4465277777777778</v>
      </c>
    </row>
    <row r="25" spans="2:12" ht="15.75" thickBot="1" x14ac:dyDescent="0.3">
      <c r="B25" s="36"/>
      <c r="C25" s="29" t="s">
        <v>14</v>
      </c>
      <c r="D25" s="5" t="s">
        <v>18</v>
      </c>
      <c r="E25" s="5" t="s">
        <v>43</v>
      </c>
      <c r="F25" s="8">
        <v>0.11666666666666665</v>
      </c>
      <c r="G25" s="8">
        <v>0.11319444444444444</v>
      </c>
      <c r="H25" s="8">
        <v>0.11319444444444444</v>
      </c>
      <c r="I25" s="8">
        <v>0.10416666666666667</v>
      </c>
      <c r="J25" s="9"/>
      <c r="K25" s="19"/>
      <c r="L25" s="27">
        <f t="shared" si="0"/>
        <v>0.44722222222222224</v>
      </c>
    </row>
    <row r="26" spans="2:12" ht="15.75" thickBot="1" x14ac:dyDescent="0.3">
      <c r="B26" s="36"/>
      <c r="C26" s="29" t="s">
        <v>23</v>
      </c>
      <c r="D26" s="23" t="s">
        <v>28</v>
      </c>
      <c r="E26" s="23" t="s">
        <v>46</v>
      </c>
      <c r="F26" s="24">
        <v>0.12152777777777778</v>
      </c>
      <c r="G26" s="24">
        <v>0.11180555555555556</v>
      </c>
      <c r="H26" s="24">
        <v>0.11319444444444444</v>
      </c>
      <c r="I26" s="24">
        <v>0.10833333333333334</v>
      </c>
      <c r="J26" s="26"/>
      <c r="K26" s="25"/>
      <c r="L26" s="27">
        <f t="shared" si="0"/>
        <v>0.4548611111111111</v>
      </c>
    </row>
    <row r="27" spans="2:12" ht="15.75" thickBot="1" x14ac:dyDescent="0.3">
      <c r="B27" s="36"/>
      <c r="C27" s="29" t="s">
        <v>25</v>
      </c>
      <c r="D27" s="5" t="s">
        <v>21</v>
      </c>
      <c r="E27" s="5" t="s">
        <v>45</v>
      </c>
      <c r="F27" s="8">
        <v>0.12847222222222224</v>
      </c>
      <c r="G27" s="8">
        <v>0.12638888888888888</v>
      </c>
      <c r="H27" s="8">
        <v>0.12638888888888888</v>
      </c>
      <c r="I27" s="8">
        <v>0.1125</v>
      </c>
      <c r="J27" s="9"/>
      <c r="K27" s="19"/>
      <c r="L27" s="27">
        <f t="shared" si="0"/>
        <v>0.49374999999999997</v>
      </c>
    </row>
    <row r="28" spans="2:12" ht="15.75" thickBot="1" x14ac:dyDescent="0.3">
      <c r="B28" s="36"/>
      <c r="C28" s="29" t="s">
        <v>27</v>
      </c>
      <c r="D28" s="23" t="s">
        <v>22</v>
      </c>
      <c r="E28" s="23" t="s">
        <v>46</v>
      </c>
      <c r="F28" s="24">
        <v>0.13749999999999998</v>
      </c>
      <c r="G28" s="24">
        <v>0.13749999999999998</v>
      </c>
      <c r="H28" s="24">
        <v>0.13263888888888889</v>
      </c>
      <c r="I28" s="24">
        <v>0.12152777777777778</v>
      </c>
      <c r="J28" s="26"/>
      <c r="K28" s="25"/>
      <c r="L28" s="27">
        <f t="shared" si="0"/>
        <v>0.52916666666666667</v>
      </c>
    </row>
    <row r="29" spans="2:12" ht="15.75" thickBot="1" x14ac:dyDescent="0.3">
      <c r="B29" s="36"/>
      <c r="C29" s="31" t="s">
        <v>47</v>
      </c>
      <c r="D29" s="10" t="s">
        <v>29</v>
      </c>
      <c r="E29" s="10" t="s">
        <v>46</v>
      </c>
      <c r="F29" s="11">
        <v>0.13472222222222222</v>
      </c>
      <c r="G29" s="11">
        <v>0.12222222222222223</v>
      </c>
      <c r="H29" s="11">
        <v>0.33888888888888885</v>
      </c>
      <c r="I29" s="12" t="s">
        <v>32</v>
      </c>
      <c r="J29" s="13"/>
      <c r="K29" s="20"/>
      <c r="L29" s="28">
        <f>F29+G29+H29</f>
        <v>0.59583333333333321</v>
      </c>
    </row>
  </sheetData>
  <mergeCells count="8">
    <mergeCell ref="B18:B19"/>
    <mergeCell ref="B20:B29"/>
    <mergeCell ref="B9:B11"/>
    <mergeCell ref="D3:D4"/>
    <mergeCell ref="F3:H4"/>
    <mergeCell ref="F5:H5"/>
    <mergeCell ref="B6:B8"/>
    <mergeCell ref="B12:B17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Igor Patras jr</cp:lastModifiedBy>
  <dcterms:created xsi:type="dcterms:W3CDTF">2021-05-08T17:40:19Z</dcterms:created>
  <dcterms:modified xsi:type="dcterms:W3CDTF">2021-05-11T09:26:23Z</dcterms:modified>
</cp:coreProperties>
</file>